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riele\Dropbox\Ski\Season 2016-17\AST Kondiprogram\"/>
    </mc:Choice>
  </mc:AlternateContent>
  <bookViews>
    <workbookView xWindow="0" yWindow="0" windowWidth="23040" windowHeight="9084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" i="1" l="1"/>
  <c r="U13" i="1" s="1"/>
  <c r="U6" i="1"/>
  <c r="E13" i="1"/>
  <c r="D13" i="1"/>
  <c r="C13" i="1"/>
  <c r="B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F13" i="1"/>
  <c r="U12" i="1"/>
  <c r="U11" i="1"/>
  <c r="U10" i="1"/>
  <c r="U9" i="1"/>
  <c r="U8" i="1"/>
  <c r="U7" i="1"/>
  <c r="Q12" i="1"/>
  <c r="Q11" i="1"/>
  <c r="Q10" i="1"/>
  <c r="Q9" i="1"/>
  <c r="Q8" i="1"/>
  <c r="Q7" i="1"/>
  <c r="Q6" i="1"/>
  <c r="Q5" i="1"/>
  <c r="M12" i="1"/>
  <c r="M11" i="1"/>
  <c r="M10" i="1"/>
  <c r="M9" i="1"/>
  <c r="M8" i="1"/>
  <c r="M7" i="1"/>
  <c r="M6" i="1"/>
  <c r="M5" i="1"/>
  <c r="I6" i="1"/>
  <c r="I7" i="1"/>
  <c r="I8" i="1"/>
  <c r="I9" i="1"/>
  <c r="I10" i="1"/>
  <c r="I11" i="1"/>
  <c r="I12" i="1"/>
  <c r="I5" i="1"/>
  <c r="E6" i="1"/>
  <c r="E8" i="1"/>
  <c r="E9" i="1"/>
  <c r="E10" i="1"/>
  <c r="E11" i="1"/>
  <c r="E12" i="1"/>
  <c r="E5" i="1"/>
</calcChain>
</file>

<file path=xl/sharedStrings.xml><?xml version="1.0" encoding="utf-8"?>
<sst xmlns="http://schemas.openxmlformats.org/spreadsheetml/2006/main" count="37" uniqueCount="20">
  <si>
    <t>Kodnitraining 16.11.30</t>
  </si>
  <si>
    <t>Serie 1</t>
  </si>
  <si>
    <t>Serie 2</t>
  </si>
  <si>
    <t>Serie 3</t>
  </si>
  <si>
    <t>Mario</t>
  </si>
  <si>
    <t>Joel</t>
  </si>
  <si>
    <t>Nici</t>
  </si>
  <si>
    <t>Rahel</t>
  </si>
  <si>
    <t>Pascal</t>
  </si>
  <si>
    <t>Luki</t>
  </si>
  <si>
    <t>Raphaela</t>
  </si>
  <si>
    <t>Seraina</t>
  </si>
  <si>
    <t>Squats, Squats auf Bänkli</t>
  </si>
  <si>
    <t>Seil, Affenschwanz hochziehen</t>
  </si>
  <si>
    <t>Burpees, Liegestütze + Strecksprung</t>
  </si>
  <si>
    <t>Rumpf, Konditestübung</t>
  </si>
  <si>
    <t>Mattensprint, Halle quer Sprinten + auf Matte Liegen</t>
  </si>
  <si>
    <t>60s pro Übung, 90s Pause, 150s Serienpause</t>
  </si>
  <si>
    <t>Durchschnitt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</si>
  <si>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= Liegestütze wegen Knieschmerzen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</si>
</sst>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0" fontId="0" fillId="0" borderId="0" xfId="0" applyAlignment="1"/>
    <xf numFmtId="0" fontId="0" fillId="2" borderId="0" xfId="0" applyFill="1"/>
    <xf numFmtId="0" fontId="2" fillId="4" borderId="0" xfId="0" applyFont="1" applyFill="1" applyAlignment="1"/>
    <xf numFmtId="0" fontId="2" fillId="4" borderId="0" xfId="0" applyFont="1" applyFill="1" applyAlignment="1"/>
    <xf numFmtId="0" fontId="2" fillId="4" borderId="0" xfId="0" applyFont="1" applyFill="1" applyBorder="1" applyAlignment="1"/>
    <xf numFmtId="0" fontId="2" fillId="3" borderId="0" xfId="0" applyFont="1" applyFill="1"/>
    <xf numFmtId="0" fontId="2" fillId="7" borderId="0" xfId="0" applyFont="1" applyFill="1"/>
    <xf numFmtId="0" fontId="2" fillId="8" borderId="0" xfId="0" applyFont="1" applyFill="1"/>
    <xf numFmtId="0" fontId="0" fillId="9" borderId="0" xfId="0" applyFill="1"/>
    <xf numFmtId="0" fontId="0" fillId="6" borderId="0" xfId="0" applyFill="1"/>
    <xf numFmtId="0" fontId="0" fillId="5" borderId="0" xfId="0" applyFill="1"/>
    <xf numFmtId="0" fontId="0" fillId="10" borderId="0" xfId="0" applyFill="1"/>
    <xf numFmtId="0" fontId="1" fillId="10" borderId="0" xfId="0" applyFont="1" applyFill="1" applyAlignment="1">
      <alignment horizontal="right"/>
    </xf>
    <xf numFmtId="0" fontId="0" fillId="11" borderId="0" xfId="0" applyFill="1"/>
    <xf numFmtId="0" fontId="1" fillId="11" borderId="0" xfId="0" applyFont="1" applyFill="1" applyAlignment="1">
      <alignment horizontal="right"/>
    </xf>
    <xf numFmtId="0" fontId="1" fillId="9" borderId="0" xfId="0" applyFont="1" applyFill="1" applyAlignment="1">
      <alignment horizontal="right"/>
    </xf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G22" sqref="G22"/>
    </sheetView>
  </sheetViews>
  <sheetFormatPr defaultRowHeight="14.4" x14ac:dyDescent="0.3"/>
  <cols>
    <col min="5" max="5" width="8.88671875" customWidth="1"/>
  </cols>
  <sheetData>
    <row r="1" spans="1:21" x14ac:dyDescent="0.3">
      <c r="A1" t="s">
        <v>0</v>
      </c>
    </row>
    <row r="3" spans="1:21" x14ac:dyDescent="0.3">
      <c r="B3" s="4" t="s">
        <v>12</v>
      </c>
      <c r="C3" s="4"/>
      <c r="D3" s="4"/>
      <c r="E3" s="1"/>
      <c r="F3" s="4" t="s">
        <v>13</v>
      </c>
      <c r="G3" s="4"/>
      <c r="H3" s="4"/>
      <c r="I3" s="5"/>
      <c r="J3" s="4" t="s">
        <v>14</v>
      </c>
      <c r="K3" s="4"/>
      <c r="L3" s="4"/>
      <c r="M3" s="5"/>
      <c r="N3" s="6" t="s">
        <v>15</v>
      </c>
      <c r="O3" s="6"/>
      <c r="P3" s="6"/>
      <c r="Q3" s="1"/>
      <c r="R3" s="6" t="s">
        <v>16</v>
      </c>
      <c r="S3" s="6"/>
      <c r="T3" s="6"/>
      <c r="U3" s="1"/>
    </row>
    <row r="4" spans="1:21" x14ac:dyDescent="0.3">
      <c r="B4" s="7" t="s">
        <v>1</v>
      </c>
      <c r="C4" s="7" t="s">
        <v>2</v>
      </c>
      <c r="D4" s="7" t="s">
        <v>3</v>
      </c>
      <c r="E4" s="7" t="s">
        <v>18</v>
      </c>
      <c r="F4" s="7" t="s">
        <v>1</v>
      </c>
      <c r="G4" s="7" t="s">
        <v>2</v>
      </c>
      <c r="H4" s="7" t="s">
        <v>3</v>
      </c>
      <c r="I4" s="7" t="s">
        <v>18</v>
      </c>
      <c r="J4" s="7" t="s">
        <v>1</v>
      </c>
      <c r="K4" s="7" t="s">
        <v>2</v>
      </c>
      <c r="L4" s="7" t="s">
        <v>3</v>
      </c>
      <c r="M4" s="7" t="s">
        <v>18</v>
      </c>
      <c r="N4" s="7" t="s">
        <v>1</v>
      </c>
      <c r="O4" s="7" t="s">
        <v>2</v>
      </c>
      <c r="P4" s="7" t="s">
        <v>3</v>
      </c>
      <c r="Q4" s="7" t="s">
        <v>18</v>
      </c>
      <c r="R4" s="7" t="s">
        <v>1</v>
      </c>
      <c r="S4" s="7" t="s">
        <v>2</v>
      </c>
      <c r="T4" s="7" t="s">
        <v>3</v>
      </c>
      <c r="U4" s="7" t="s">
        <v>18</v>
      </c>
    </row>
    <row r="5" spans="1:21" x14ac:dyDescent="0.3">
      <c r="A5" s="9" t="s">
        <v>4</v>
      </c>
      <c r="B5" s="15">
        <v>47</v>
      </c>
      <c r="C5" s="13">
        <v>37</v>
      </c>
      <c r="D5" s="10">
        <v>36</v>
      </c>
      <c r="E5" s="11">
        <f>(B5+C5+D5)/3</f>
        <v>40</v>
      </c>
      <c r="F5" s="15">
        <v>1</v>
      </c>
      <c r="G5" s="13">
        <v>1</v>
      </c>
      <c r="H5" s="10">
        <v>1</v>
      </c>
      <c r="I5" s="11">
        <f>(F5+G5+H5)/3</f>
        <v>1</v>
      </c>
      <c r="J5" s="15">
        <v>22</v>
      </c>
      <c r="K5" s="13">
        <v>17</v>
      </c>
      <c r="L5" s="10">
        <v>20</v>
      </c>
      <c r="M5" s="11">
        <f>(J5+K5+L5)/3</f>
        <v>19.666666666666668</v>
      </c>
      <c r="N5" s="15">
        <v>120</v>
      </c>
      <c r="O5" s="13">
        <v>98</v>
      </c>
      <c r="P5" s="10">
        <v>107</v>
      </c>
      <c r="Q5" s="11">
        <f>(N5+O5+P5)/3</f>
        <v>108.33333333333333</v>
      </c>
      <c r="R5" s="15">
        <v>11</v>
      </c>
      <c r="S5" s="13">
        <v>10</v>
      </c>
      <c r="T5" s="10">
        <v>11</v>
      </c>
      <c r="U5" s="11">
        <f>(R5+S5+T5)/3</f>
        <v>10.666666666666666</v>
      </c>
    </row>
    <row r="6" spans="1:21" x14ac:dyDescent="0.3">
      <c r="A6" s="9" t="s">
        <v>5</v>
      </c>
      <c r="B6" s="15">
        <v>46</v>
      </c>
      <c r="C6" s="13">
        <v>47</v>
      </c>
      <c r="D6" s="10">
        <v>40</v>
      </c>
      <c r="E6" s="11">
        <f t="shared" ref="E6:E12" si="0">(B6+C6+D6)/3</f>
        <v>44.333333333333336</v>
      </c>
      <c r="F6" s="15">
        <v>3</v>
      </c>
      <c r="G6" s="13">
        <v>2</v>
      </c>
      <c r="H6" s="10">
        <v>3</v>
      </c>
      <c r="I6" s="11">
        <f t="shared" ref="I6:I12" si="1">(F6+G6+H6)/3</f>
        <v>2.6666666666666665</v>
      </c>
      <c r="J6" s="15">
        <v>25</v>
      </c>
      <c r="K6" s="13">
        <v>19</v>
      </c>
      <c r="L6" s="10">
        <v>21</v>
      </c>
      <c r="M6" s="11">
        <f t="shared" ref="M6:M12" si="2">(J6+K6+L6)/3</f>
        <v>21.666666666666668</v>
      </c>
      <c r="N6" s="15">
        <v>120</v>
      </c>
      <c r="O6" s="13">
        <v>115</v>
      </c>
      <c r="P6" s="10">
        <v>120</v>
      </c>
      <c r="Q6" s="11">
        <f t="shared" ref="Q6:Q12" si="3">(N6+O6+P6)/3</f>
        <v>118.33333333333333</v>
      </c>
      <c r="R6" s="15">
        <v>12</v>
      </c>
      <c r="S6" s="13">
        <v>11</v>
      </c>
      <c r="T6" s="10">
        <v>12</v>
      </c>
      <c r="U6" s="11">
        <f t="shared" ref="U6:U12" si="4">(R6+S6+T6)/3</f>
        <v>11.666666666666666</v>
      </c>
    </row>
    <row r="7" spans="1:21" x14ac:dyDescent="0.3">
      <c r="A7" s="9" t="s">
        <v>6</v>
      </c>
      <c r="B7" s="15">
        <v>29</v>
      </c>
      <c r="C7" s="13">
        <v>22</v>
      </c>
      <c r="D7" s="17">
        <v>17</v>
      </c>
      <c r="E7" s="18"/>
      <c r="F7" s="15">
        <v>0</v>
      </c>
      <c r="G7" s="13">
        <v>1</v>
      </c>
      <c r="H7" s="10">
        <v>1</v>
      </c>
      <c r="I7" s="11">
        <f t="shared" si="1"/>
        <v>0.66666666666666663</v>
      </c>
      <c r="J7" s="15">
        <v>19</v>
      </c>
      <c r="K7" s="13">
        <v>19</v>
      </c>
      <c r="L7" s="10">
        <v>19</v>
      </c>
      <c r="M7" s="11">
        <f t="shared" si="2"/>
        <v>19</v>
      </c>
      <c r="N7" s="15">
        <v>103</v>
      </c>
      <c r="O7" s="13">
        <v>69</v>
      </c>
      <c r="P7" s="10">
        <v>69</v>
      </c>
      <c r="Q7" s="11">
        <f t="shared" si="3"/>
        <v>80.333333333333329</v>
      </c>
      <c r="R7" s="15">
        <v>10</v>
      </c>
      <c r="S7" s="13">
        <v>8</v>
      </c>
      <c r="T7" s="10">
        <v>9</v>
      </c>
      <c r="U7" s="11">
        <f t="shared" si="4"/>
        <v>9</v>
      </c>
    </row>
    <row r="8" spans="1:21" x14ac:dyDescent="0.3">
      <c r="A8" s="9" t="s">
        <v>7</v>
      </c>
      <c r="B8" s="15">
        <v>41</v>
      </c>
      <c r="C8" s="13">
        <v>35</v>
      </c>
      <c r="D8" s="10">
        <v>37</v>
      </c>
      <c r="E8" s="11">
        <f t="shared" si="0"/>
        <v>37.666666666666664</v>
      </c>
      <c r="F8" s="15">
        <v>1</v>
      </c>
      <c r="G8" s="13">
        <v>0</v>
      </c>
      <c r="H8" s="10">
        <v>1</v>
      </c>
      <c r="I8" s="11">
        <f t="shared" si="1"/>
        <v>0.66666666666666663</v>
      </c>
      <c r="J8" s="15">
        <v>21</v>
      </c>
      <c r="K8" s="13">
        <v>20</v>
      </c>
      <c r="L8" s="10">
        <v>20</v>
      </c>
      <c r="M8" s="11">
        <f t="shared" si="2"/>
        <v>20.333333333333332</v>
      </c>
      <c r="N8" s="15">
        <v>120</v>
      </c>
      <c r="O8" s="13">
        <v>96</v>
      </c>
      <c r="P8" s="10">
        <v>104</v>
      </c>
      <c r="Q8" s="11">
        <f t="shared" si="3"/>
        <v>106.66666666666667</v>
      </c>
      <c r="R8" s="15">
        <v>10</v>
      </c>
      <c r="S8" s="13">
        <v>10</v>
      </c>
      <c r="T8" s="10">
        <v>11</v>
      </c>
      <c r="U8" s="11">
        <f t="shared" si="4"/>
        <v>10.333333333333334</v>
      </c>
    </row>
    <row r="9" spans="1:21" x14ac:dyDescent="0.3">
      <c r="A9" s="9" t="s">
        <v>8</v>
      </c>
      <c r="B9" s="15">
        <v>53</v>
      </c>
      <c r="C9" s="13">
        <v>46</v>
      </c>
      <c r="D9" s="10">
        <v>46</v>
      </c>
      <c r="E9" s="11">
        <f t="shared" si="0"/>
        <v>48.333333333333336</v>
      </c>
      <c r="F9" s="15">
        <v>1</v>
      </c>
      <c r="G9" s="13">
        <v>1</v>
      </c>
      <c r="H9" s="10">
        <v>1</v>
      </c>
      <c r="I9" s="11">
        <f t="shared" si="1"/>
        <v>1</v>
      </c>
      <c r="J9" s="15">
        <v>24</v>
      </c>
      <c r="K9" s="13">
        <v>22</v>
      </c>
      <c r="L9" s="10">
        <v>18</v>
      </c>
      <c r="M9" s="11">
        <f t="shared" si="2"/>
        <v>21.333333333333332</v>
      </c>
      <c r="N9" s="15">
        <v>121</v>
      </c>
      <c r="O9" s="13">
        <v>96</v>
      </c>
      <c r="P9" s="10">
        <v>84</v>
      </c>
      <c r="Q9" s="11">
        <f t="shared" si="3"/>
        <v>100.33333333333333</v>
      </c>
      <c r="R9" s="15">
        <v>11</v>
      </c>
      <c r="S9" s="13">
        <v>11</v>
      </c>
      <c r="T9" s="10">
        <v>10</v>
      </c>
      <c r="U9" s="11">
        <f t="shared" si="4"/>
        <v>10.666666666666666</v>
      </c>
    </row>
    <row r="10" spans="1:21" x14ac:dyDescent="0.3">
      <c r="A10" s="9" t="s">
        <v>9</v>
      </c>
      <c r="B10" s="16">
        <v>22</v>
      </c>
      <c r="C10" s="14">
        <v>20</v>
      </c>
      <c r="D10" s="17">
        <v>20</v>
      </c>
      <c r="E10" s="11">
        <f t="shared" si="0"/>
        <v>20.666666666666668</v>
      </c>
      <c r="F10" s="15">
        <v>2</v>
      </c>
      <c r="G10" s="13">
        <v>1</v>
      </c>
      <c r="H10" s="10">
        <v>1</v>
      </c>
      <c r="I10" s="11">
        <f t="shared" si="1"/>
        <v>1.3333333333333333</v>
      </c>
      <c r="J10" s="15">
        <v>26</v>
      </c>
      <c r="K10" s="13">
        <v>26</v>
      </c>
      <c r="L10" s="10">
        <v>24</v>
      </c>
      <c r="M10" s="11">
        <f t="shared" si="2"/>
        <v>25.333333333333332</v>
      </c>
      <c r="N10" s="15">
        <v>125</v>
      </c>
      <c r="O10" s="13">
        <v>106</v>
      </c>
      <c r="P10" s="10">
        <v>80</v>
      </c>
      <c r="Q10" s="11">
        <f t="shared" si="3"/>
        <v>103.66666666666667</v>
      </c>
      <c r="R10" s="15">
        <v>11</v>
      </c>
      <c r="S10" s="13">
        <v>13</v>
      </c>
      <c r="T10" s="10">
        <v>12</v>
      </c>
      <c r="U10" s="11">
        <f t="shared" si="4"/>
        <v>12</v>
      </c>
    </row>
    <row r="11" spans="1:21" x14ac:dyDescent="0.3">
      <c r="A11" s="9" t="s">
        <v>10</v>
      </c>
      <c r="B11" s="15">
        <v>25</v>
      </c>
      <c r="C11" s="13">
        <v>22</v>
      </c>
      <c r="D11" s="10">
        <v>16</v>
      </c>
      <c r="E11" s="11">
        <f t="shared" si="0"/>
        <v>21</v>
      </c>
      <c r="F11" s="15">
        <v>0</v>
      </c>
      <c r="G11" s="13">
        <v>0</v>
      </c>
      <c r="H11" s="10">
        <v>0</v>
      </c>
      <c r="I11" s="11">
        <f t="shared" si="1"/>
        <v>0</v>
      </c>
      <c r="J11" s="15">
        <v>19</v>
      </c>
      <c r="K11" s="13">
        <v>19</v>
      </c>
      <c r="L11" s="10">
        <v>19</v>
      </c>
      <c r="M11" s="11">
        <f t="shared" si="2"/>
        <v>19</v>
      </c>
      <c r="N11" s="15">
        <v>105</v>
      </c>
      <c r="O11" s="13">
        <v>90</v>
      </c>
      <c r="P11" s="10">
        <v>78</v>
      </c>
      <c r="Q11" s="11">
        <f t="shared" si="3"/>
        <v>91</v>
      </c>
      <c r="R11" s="15">
        <v>9</v>
      </c>
      <c r="S11" s="13">
        <v>9</v>
      </c>
      <c r="T11" s="10">
        <v>10</v>
      </c>
      <c r="U11" s="11">
        <f t="shared" si="4"/>
        <v>9.3333333333333339</v>
      </c>
    </row>
    <row r="12" spans="1:21" x14ac:dyDescent="0.3">
      <c r="A12" s="9" t="s">
        <v>11</v>
      </c>
      <c r="B12" s="15">
        <v>29</v>
      </c>
      <c r="C12" s="13">
        <v>30</v>
      </c>
      <c r="D12" s="10">
        <v>26</v>
      </c>
      <c r="E12" s="11">
        <f t="shared" si="0"/>
        <v>28.333333333333332</v>
      </c>
      <c r="F12" s="15">
        <v>1</v>
      </c>
      <c r="G12" s="13">
        <v>0</v>
      </c>
      <c r="H12" s="10">
        <v>1</v>
      </c>
      <c r="I12" s="11">
        <f t="shared" si="1"/>
        <v>0.66666666666666663</v>
      </c>
      <c r="J12" s="15">
        <v>23</v>
      </c>
      <c r="K12" s="13">
        <v>21</v>
      </c>
      <c r="L12" s="10">
        <v>19</v>
      </c>
      <c r="M12" s="11">
        <f t="shared" si="2"/>
        <v>21</v>
      </c>
      <c r="N12" s="15">
        <v>90</v>
      </c>
      <c r="O12" s="13">
        <v>71</v>
      </c>
      <c r="P12" s="10">
        <v>71</v>
      </c>
      <c r="Q12" s="11">
        <f t="shared" si="3"/>
        <v>77.333333333333329</v>
      </c>
      <c r="R12" s="15">
        <v>10</v>
      </c>
      <c r="S12" s="13">
        <v>9</v>
      </c>
      <c r="T12" s="10">
        <v>10</v>
      </c>
      <c r="U12" s="11">
        <f t="shared" si="4"/>
        <v>9.6666666666666661</v>
      </c>
    </row>
    <row r="13" spans="1:21" x14ac:dyDescent="0.3">
      <c r="A13" s="8" t="s">
        <v>18</v>
      </c>
      <c r="B13" s="3">
        <f>(B5+B6+B7+B8+B9+B11+B12)/7</f>
        <v>38.571428571428569</v>
      </c>
      <c r="C13" s="3">
        <f t="shared" ref="C13:E13" si="5">(C5+C6+C7+C8+C9+C11+C12)/7</f>
        <v>34.142857142857146</v>
      </c>
      <c r="D13" s="3">
        <f>(D5+D6+D8+D9+D11+D12)/6</f>
        <v>33.5</v>
      </c>
      <c r="E13" s="12">
        <f>(E5+E6+E8+E9+E11+E12)/6</f>
        <v>36.611111111111114</v>
      </c>
      <c r="F13" s="3">
        <f>(F5+F6+F7+F8+F9+F10+F11+F12)/8</f>
        <v>1.125</v>
      </c>
      <c r="G13" s="3">
        <f t="shared" ref="G13:U13" si="6">(G5+G6+G7+G8+G9+G10+G11+G12)/8</f>
        <v>0.75</v>
      </c>
      <c r="H13" s="3">
        <f t="shared" si="6"/>
        <v>1.125</v>
      </c>
      <c r="I13" s="12">
        <f t="shared" si="6"/>
        <v>1</v>
      </c>
      <c r="J13" s="3">
        <f t="shared" si="6"/>
        <v>22.375</v>
      </c>
      <c r="K13" s="3">
        <f t="shared" si="6"/>
        <v>20.375</v>
      </c>
      <c r="L13" s="3">
        <f t="shared" si="6"/>
        <v>20</v>
      </c>
      <c r="M13" s="12">
        <f t="shared" si="6"/>
        <v>20.916666666666664</v>
      </c>
      <c r="N13" s="3">
        <f t="shared" si="6"/>
        <v>113</v>
      </c>
      <c r="O13" s="3">
        <f t="shared" si="6"/>
        <v>92.625</v>
      </c>
      <c r="P13" s="3">
        <f t="shared" si="6"/>
        <v>89.125</v>
      </c>
      <c r="Q13" s="12">
        <f t="shared" si="6"/>
        <v>98.25</v>
      </c>
      <c r="R13" s="3">
        <f t="shared" si="6"/>
        <v>10.5</v>
      </c>
      <c r="S13" s="3">
        <f t="shared" si="6"/>
        <v>10.125</v>
      </c>
      <c r="T13" s="3">
        <f t="shared" si="6"/>
        <v>10.625</v>
      </c>
      <c r="U13" s="12">
        <f t="shared" si="6"/>
        <v>10.416666666666666</v>
      </c>
    </row>
    <row r="15" spans="1:21" x14ac:dyDescent="0.3">
      <c r="A15" s="1" t="s">
        <v>17</v>
      </c>
      <c r="B15" s="1"/>
      <c r="C15" s="1"/>
      <c r="D15" s="1"/>
      <c r="E15" s="1"/>
      <c r="F15" s="1"/>
    </row>
    <row r="17" spans="1:5" x14ac:dyDescent="0.3">
      <c r="A17" s="1" t="s">
        <v>19</v>
      </c>
      <c r="B17" s="1"/>
      <c r="C17" s="1"/>
      <c r="D17" s="1"/>
      <c r="E17" s="2"/>
    </row>
  </sheetData>
  <mergeCells count="7">
    <mergeCell ref="A17:D17"/>
    <mergeCell ref="R3:U3"/>
    <mergeCell ref="N3:Q3"/>
    <mergeCell ref="B3:E3"/>
    <mergeCell ref="F3:H3"/>
    <mergeCell ref="J3:L3"/>
    <mergeCell ref="A15:F15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Minghetti</dc:creator>
  <cp:lastModifiedBy>Gabriele Minghetti</cp:lastModifiedBy>
  <dcterms:created xsi:type="dcterms:W3CDTF">2016-12-02T23:48:11Z</dcterms:created>
  <dcterms:modified xsi:type="dcterms:W3CDTF">2016-12-03T00:15:58Z</dcterms:modified>
</cp:coreProperties>
</file>